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Flow cytometry\"/>
    </mc:Choice>
  </mc:AlternateContent>
  <xr:revisionPtr revIDLastSave="0" documentId="13_ncr:1_{9489128C-4181-4F90-9EAC-DBF604C46230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C16" i="1"/>
  <c r="B16" i="1"/>
  <c r="E15" i="1"/>
  <c r="D15" i="1"/>
  <c r="C15" i="1"/>
  <c r="B15" i="1"/>
  <c r="G14" i="1"/>
  <c r="G13" i="1"/>
  <c r="G12" i="1"/>
  <c r="G15" i="1" s="1"/>
  <c r="E11" i="1"/>
  <c r="D11" i="1"/>
  <c r="C11" i="1"/>
  <c r="B11" i="1"/>
  <c r="E10" i="1"/>
  <c r="D10" i="1"/>
  <c r="C10" i="1"/>
  <c r="B10" i="1"/>
  <c r="G9" i="1"/>
  <c r="G8" i="1"/>
  <c r="G7" i="1"/>
  <c r="G11" i="1" s="1"/>
  <c r="E6" i="1"/>
  <c r="D6" i="1"/>
  <c r="C6" i="1"/>
  <c r="B6" i="1"/>
  <c r="E5" i="1"/>
  <c r="D5" i="1"/>
  <c r="C5" i="1"/>
  <c r="B5" i="1"/>
  <c r="G4" i="1"/>
  <c r="G3" i="1"/>
  <c r="G2" i="1"/>
  <c r="G6" i="1" l="1"/>
  <c r="G10" i="1"/>
  <c r="G16" i="1"/>
  <c r="G5" i="1"/>
</calcChain>
</file>

<file path=xl/sharedStrings.xml><?xml version="1.0" encoding="utf-8"?>
<sst xmlns="http://schemas.openxmlformats.org/spreadsheetml/2006/main" count="14" uniqueCount="11">
  <si>
    <t>average</t>
  </si>
  <si>
    <t>stdev</t>
  </si>
  <si>
    <t>stdev</t>
    <phoneticPr fontId="2" type="noConversion"/>
  </si>
  <si>
    <t>blank control</t>
    <phoneticPr fontId="2" type="noConversion"/>
  </si>
  <si>
    <t>mimic NC</t>
    <phoneticPr fontId="2" type="noConversion"/>
  </si>
  <si>
    <t>miR-101-3p mimic</t>
    <phoneticPr fontId="2" type="noConversion"/>
  </si>
  <si>
    <t>living cell（%）</t>
    <phoneticPr fontId="1" type="noConversion"/>
  </si>
  <si>
    <t>Early phase apoptotic cell（%）</t>
    <phoneticPr fontId="1" type="noConversion"/>
  </si>
  <si>
    <t>Later phase apoptotic cell（%）</t>
    <phoneticPr fontId="1" type="noConversion"/>
  </si>
  <si>
    <t>Necrotic cells（%）</t>
    <phoneticPr fontId="1" type="noConversion"/>
  </si>
  <si>
    <t>Apoptotic cell（%）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</si>
</sst>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6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16"/>
      <color indexed="10"/>
      <name val="等线"/>
      <family val="3"/>
      <charset val="134"/>
      <scheme val="minor"/>
    </font>
    <font>
      <sz val="16"/>
      <color indexed="12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85" zoomScaleNormal="85" workbookViewId="0">
      <selection activeCell="H1" sqref="H1"/>
    </sheetView>
  </sheetViews>
  <sheetFormatPr defaultRowHeight="14" x14ac:dyDescent="0.45"/>
  <cols>
    <col min="1" max="2" width="26.41015625" customWidth="1"/>
    <col min="3" max="3" width="28.41015625" customWidth="1"/>
    <col min="4" max="4" width="27.8203125" customWidth="1"/>
    <col min="5" max="5" width="23.703125" customWidth="1"/>
    <col min="6" max="6" width="14.52734375" customWidth="1"/>
    <col min="7" max="7" width="27.05859375" customWidth="1"/>
  </cols>
  <sheetData>
    <row r="1" spans="1:7" ht="40" x14ac:dyDescent="0.45">
      <c r="A1" s="1"/>
      <c r="B1" s="2" t="s">
        <v>6</v>
      </c>
      <c r="C1" s="13" t="s">
        <v>7</v>
      </c>
      <c r="D1" s="13" t="s">
        <v>8</v>
      </c>
      <c r="E1" s="2" t="s">
        <v>9</v>
      </c>
      <c r="F1" s="3"/>
      <c r="G1" s="1" t="s">
        <v>10</v>
      </c>
    </row>
    <row r="2" spans="1:7" ht="20" x14ac:dyDescent="0.45">
      <c r="A2" s="10" t="s">
        <v>3</v>
      </c>
      <c r="B2" s="4">
        <v>97.73</v>
      </c>
      <c r="C2" s="4">
        <v>0.81</v>
      </c>
      <c r="D2" s="4">
        <v>1.39</v>
      </c>
      <c r="E2" s="4">
        <v>0.08</v>
      </c>
      <c r="F2" s="5"/>
      <c r="G2" s="4">
        <f>C2+D2</f>
        <v>2.2000000000000002</v>
      </c>
    </row>
    <row r="3" spans="1:7" ht="20" x14ac:dyDescent="0.45">
      <c r="A3" s="11"/>
      <c r="B3" s="4">
        <v>97.84</v>
      </c>
      <c r="C3" s="4">
        <v>0.69</v>
      </c>
      <c r="D3" s="4">
        <v>1.26</v>
      </c>
      <c r="E3" s="4">
        <v>0.22</v>
      </c>
      <c r="F3" s="5"/>
      <c r="G3" s="4">
        <f>C3+D3</f>
        <v>1.95</v>
      </c>
    </row>
    <row r="4" spans="1:7" ht="20" x14ac:dyDescent="0.45">
      <c r="A4" s="12"/>
      <c r="B4" s="4">
        <v>98.1</v>
      </c>
      <c r="C4" s="4">
        <v>0.8</v>
      </c>
      <c r="D4" s="4">
        <v>0.93</v>
      </c>
      <c r="E4" s="4">
        <v>0.17</v>
      </c>
      <c r="F4" s="5"/>
      <c r="G4" s="4">
        <f>C4+D4</f>
        <v>1.73</v>
      </c>
    </row>
    <row r="5" spans="1:7" ht="20" x14ac:dyDescent="0.45">
      <c r="A5" s="6" t="s">
        <v>0</v>
      </c>
      <c r="B5" s="7">
        <f>AVERAGE(B2:B4)</f>
        <v>97.889999999999986</v>
      </c>
      <c r="C5" s="7">
        <f>AVERAGE(C2:C4)</f>
        <v>0.76666666666666661</v>
      </c>
      <c r="D5" s="7">
        <f>AVERAGE(D2:D4)</f>
        <v>1.1933333333333334</v>
      </c>
      <c r="E5" s="7">
        <f>AVERAGE(E2:E4)</f>
        <v>0.15666666666666665</v>
      </c>
      <c r="F5" s="5"/>
      <c r="G5" s="7">
        <f>AVERAGE(G2:G4)</f>
        <v>1.9600000000000002</v>
      </c>
    </row>
    <row r="6" spans="1:7" ht="20" x14ac:dyDescent="0.45">
      <c r="A6" s="8" t="s">
        <v>1</v>
      </c>
      <c r="B6" s="9">
        <f>STDEV(B2:B4)</f>
        <v>0.18999999999999473</v>
      </c>
      <c r="C6" s="9">
        <f>STDEV(C2:C4)</f>
        <v>6.6583281184793994E-2</v>
      </c>
      <c r="D6" s="9">
        <f>STDEV(D2:D4)</f>
        <v>0.2371356854910984</v>
      </c>
      <c r="E6" s="9">
        <f>STDEV(E2:E4)</f>
        <v>7.094598884597593E-2</v>
      </c>
      <c r="F6" s="5"/>
      <c r="G6" s="9">
        <f>STDEV(G2:G4)</f>
        <v>0.23515952032609702</v>
      </c>
    </row>
    <row r="7" spans="1:7" ht="20" x14ac:dyDescent="0.45">
      <c r="A7" s="10" t="s">
        <v>4</v>
      </c>
      <c r="B7" s="4">
        <v>97.24</v>
      </c>
      <c r="C7" s="4">
        <v>0.91</v>
      </c>
      <c r="D7" s="4">
        <v>1.65</v>
      </c>
      <c r="E7" s="4">
        <v>0.2</v>
      </c>
      <c r="F7" s="5"/>
      <c r="G7" s="4">
        <f>C7+D7</f>
        <v>2.56</v>
      </c>
    </row>
    <row r="8" spans="1:7" ht="20" x14ac:dyDescent="0.45">
      <c r="A8" s="11"/>
      <c r="B8" s="4">
        <v>97.04</v>
      </c>
      <c r="C8" s="4">
        <v>0.83</v>
      </c>
      <c r="D8" s="4">
        <v>1.91</v>
      </c>
      <c r="E8" s="4">
        <v>0.21</v>
      </c>
      <c r="F8" s="5"/>
      <c r="G8" s="4">
        <f>C8+D8</f>
        <v>2.7399999999999998</v>
      </c>
    </row>
    <row r="9" spans="1:7" ht="20" x14ac:dyDescent="0.45">
      <c r="A9" s="12"/>
      <c r="B9" s="4">
        <v>97.46</v>
      </c>
      <c r="C9" s="4">
        <v>0.74</v>
      </c>
      <c r="D9" s="4">
        <v>1.73</v>
      </c>
      <c r="E9" s="4">
        <v>7.0000000000000007E-2</v>
      </c>
      <c r="F9" s="5"/>
      <c r="G9" s="4">
        <f>C9+D9</f>
        <v>2.4699999999999998</v>
      </c>
    </row>
    <row r="10" spans="1:7" ht="20" x14ac:dyDescent="0.45">
      <c r="A10" s="6" t="s">
        <v>0</v>
      </c>
      <c r="B10" s="7">
        <f>AVERAGE(B7:B9)</f>
        <v>97.24666666666667</v>
      </c>
      <c r="C10" s="7">
        <f>AVERAGE(C7:C9)</f>
        <v>0.82666666666666666</v>
      </c>
      <c r="D10" s="7">
        <f>AVERAGE(D7:D9)</f>
        <v>1.763333333333333</v>
      </c>
      <c r="E10" s="7">
        <f>AVERAGE(E7:E9)</f>
        <v>0.16</v>
      </c>
      <c r="F10" s="5"/>
      <c r="G10" s="7">
        <f>AVERAGE(G7:G9)</f>
        <v>2.59</v>
      </c>
    </row>
    <row r="11" spans="1:7" ht="20" x14ac:dyDescent="0.45">
      <c r="A11" s="8" t="s">
        <v>2</v>
      </c>
      <c r="B11" s="9">
        <f>STDEV(B7:B9)</f>
        <v>0.21007935008784356</v>
      </c>
      <c r="C11" s="9">
        <f>STDEV(C7:C9)</f>
        <v>8.5049005481153836E-2</v>
      </c>
      <c r="D11" s="9">
        <f>STDEV(D7:D9)</f>
        <v>0.13316656236958785</v>
      </c>
      <c r="E11" s="9">
        <f>STDEV(E7:E9)</f>
        <v>7.8102496759066511E-2</v>
      </c>
      <c r="F11" s="5"/>
      <c r="G11" s="9">
        <f>STDEV(G7:G9)</f>
        <v>0.13747727084867517</v>
      </c>
    </row>
    <row r="12" spans="1:7" ht="20" x14ac:dyDescent="0.45">
      <c r="A12" s="10" t="s">
        <v>5</v>
      </c>
      <c r="B12" s="4">
        <v>97.1</v>
      </c>
      <c r="C12" s="4">
        <v>0.76</v>
      </c>
      <c r="D12" s="4">
        <v>2.02</v>
      </c>
      <c r="E12" s="4">
        <v>0.12</v>
      </c>
      <c r="F12" s="5"/>
      <c r="G12" s="4">
        <f>C12+D12</f>
        <v>2.7800000000000002</v>
      </c>
    </row>
    <row r="13" spans="1:7" ht="20" x14ac:dyDescent="0.45">
      <c r="A13" s="11"/>
      <c r="B13" s="4">
        <v>97.08</v>
      </c>
      <c r="C13" s="4">
        <v>0.78</v>
      </c>
      <c r="D13" s="4">
        <v>1.99</v>
      </c>
      <c r="E13" s="4">
        <v>0.14000000000000001</v>
      </c>
      <c r="F13" s="5"/>
      <c r="G13" s="4">
        <f>C13+D13</f>
        <v>2.77</v>
      </c>
    </row>
    <row r="14" spans="1:7" ht="20" x14ac:dyDescent="0.45">
      <c r="A14" s="12"/>
      <c r="B14" s="4">
        <v>97.36</v>
      </c>
      <c r="C14" s="4">
        <v>0.74</v>
      </c>
      <c r="D14" s="4">
        <v>1.78</v>
      </c>
      <c r="E14" s="4">
        <v>0.12</v>
      </c>
      <c r="F14" s="5"/>
      <c r="G14" s="4">
        <f>C14+D14</f>
        <v>2.52</v>
      </c>
    </row>
    <row r="15" spans="1:7" ht="20" x14ac:dyDescent="0.45">
      <c r="A15" s="6" t="s">
        <v>0</v>
      </c>
      <c r="B15" s="7">
        <f>AVERAGE(B12:B14)</f>
        <v>97.18</v>
      </c>
      <c r="C15" s="7">
        <f>AVERAGE(C12:C14)</f>
        <v>0.76000000000000012</v>
      </c>
      <c r="D15" s="7">
        <f>AVERAGE(D12:D14)</f>
        <v>1.93</v>
      </c>
      <c r="E15" s="7">
        <f>AVERAGE(E12:E14)</f>
        <v>0.12666666666666668</v>
      </c>
      <c r="F15" s="5"/>
      <c r="G15" s="7">
        <f>AVERAGE(G12:G14)</f>
        <v>2.69</v>
      </c>
    </row>
    <row r="16" spans="1:7" ht="20" x14ac:dyDescent="0.45">
      <c r="A16" s="8" t="s">
        <v>2</v>
      </c>
      <c r="B16" s="9">
        <f>STDEV(B12:B14)</f>
        <v>0.15620499351813477</v>
      </c>
      <c r="C16" s="9">
        <f>STDEV(C12:C14)</f>
        <v>2.0000000000000018E-2</v>
      </c>
      <c r="D16" s="9">
        <f>STDEV(D12:D14)</f>
        <v>0.1307669683062202</v>
      </c>
      <c r="E16" s="9">
        <f>STDEV(E12:E14)</f>
        <v>1.1547005383792526E-2</v>
      </c>
      <c r="F16" s="5"/>
      <c r="G16" s="9">
        <f>STDEV(G12:G14)</f>
        <v>0.14730919862656242</v>
      </c>
    </row>
  </sheetData>
  <mergeCells count="3">
    <mergeCell ref="A2:A4"/>
    <mergeCell ref="A7:A9"/>
    <mergeCell ref="A12:A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2024-08-07T02:52:48Z</dcterms:modified>
</cp:coreProperties>
</file>